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4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75" i="1"/>
  <c r="L156"/>
  <c r="L137"/>
  <c r="L118"/>
  <c r="L99"/>
  <c r="L80"/>
  <c r="L61"/>
  <c r="L42"/>
  <c r="L23"/>
  <c r="B195"/>
  <c r="A195"/>
  <c r="J194"/>
  <c r="I194"/>
  <c r="H194"/>
  <c r="G194"/>
  <c r="G195" s="1"/>
  <c r="F194"/>
  <c r="A185"/>
  <c r="I195"/>
  <c r="B176"/>
  <c r="A176"/>
  <c r="J175"/>
  <c r="I175"/>
  <c r="I176" s="1"/>
  <c r="H175"/>
  <c r="H176" s="1"/>
  <c r="G175"/>
  <c r="F175"/>
  <c r="F176" s="1"/>
  <c r="A166"/>
  <c r="G176"/>
  <c r="B157"/>
  <c r="A157"/>
  <c r="J156"/>
  <c r="I156"/>
  <c r="H156"/>
  <c r="G156"/>
  <c r="F156"/>
  <c r="A147"/>
  <c r="B138"/>
  <c r="A138"/>
  <c r="J137"/>
  <c r="J138" s="1"/>
  <c r="I137"/>
  <c r="I138" s="1"/>
  <c r="H137"/>
  <c r="H138" s="1"/>
  <c r="G137"/>
  <c r="F137"/>
  <c r="A128"/>
  <c r="B119"/>
  <c r="A119"/>
  <c r="J118"/>
  <c r="J119" s="1"/>
  <c r="I118"/>
  <c r="I119" s="1"/>
  <c r="H118"/>
  <c r="H119" s="1"/>
  <c r="G118"/>
  <c r="F118"/>
  <c r="F119" s="1"/>
  <c r="A109"/>
  <c r="B100"/>
  <c r="A100"/>
  <c r="J99"/>
  <c r="I99"/>
  <c r="I100" s="1"/>
  <c r="H99"/>
  <c r="G99"/>
  <c r="F99"/>
  <c r="B90"/>
  <c r="B81"/>
  <c r="A81"/>
  <c r="J80"/>
  <c r="I80"/>
  <c r="H80"/>
  <c r="G80"/>
  <c r="F80"/>
  <c r="B71"/>
  <c r="A71"/>
  <c r="B62"/>
  <c r="A62"/>
  <c r="J61"/>
  <c r="I61"/>
  <c r="I62" s="1"/>
  <c r="H61"/>
  <c r="H62" s="1"/>
  <c r="G61"/>
  <c r="F61"/>
  <c r="F62" s="1"/>
  <c r="B52"/>
  <c r="A52"/>
  <c r="J62"/>
  <c r="B43"/>
  <c r="A43"/>
  <c r="J42"/>
  <c r="I42"/>
  <c r="H42"/>
  <c r="H43" s="1"/>
  <c r="G42"/>
  <c r="G43" s="1"/>
  <c r="F42"/>
  <c r="B33"/>
  <c r="A33"/>
  <c r="I43"/>
  <c r="B24"/>
  <c r="A24"/>
  <c r="J23"/>
  <c r="I23"/>
  <c r="H23"/>
  <c r="G23"/>
  <c r="F23"/>
  <c r="B14"/>
  <c r="A14"/>
  <c r="L194" l="1"/>
  <c r="L195" s="1"/>
  <c r="H195"/>
  <c r="F195"/>
  <c r="J195"/>
  <c r="L176"/>
  <c r="J176"/>
  <c r="L138"/>
  <c r="G138"/>
  <c r="F138"/>
  <c r="L119"/>
  <c r="G119"/>
  <c r="L100"/>
  <c r="F100"/>
  <c r="L81"/>
  <c r="L62"/>
  <c r="G62"/>
  <c r="L43"/>
  <c r="F43"/>
  <c r="J43"/>
  <c r="J100"/>
  <c r="H100"/>
  <c r="G100"/>
</calcChain>
</file>

<file path=xl/sharedStrings.xml><?xml version="1.0" encoding="utf-8"?>
<sst xmlns="http://schemas.openxmlformats.org/spreadsheetml/2006/main" count="198" uniqueCount="70">
  <si>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</si>
  <si>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</si>
  <si>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</si>
  <si>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</si>
  <si>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</si>
  <si>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</si>
  <si>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</si>
  <si>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</si>
  <si>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</si>
  <si>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</si>
  <si>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</si>
  <si>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</si>
  <si>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</si>
  <si>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</si>
  <si>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</si>
  <si>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</si>
  <si>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</si>
  <si>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</si>
  <si>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</si>
  <si>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</si>
  <si>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</si>
  <si>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</si>
  <si>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</si>
  <si>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</si>
  <si>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</si>
  <si>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</si>
  <si>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</si>
  <si>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</si>
  <si>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</si>
  <si>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</si>
  <si>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</si>
  <si>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</si>
  <si>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</si>
  <si>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</si>
  <si>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пшенная</t>
  </si>
  <si>
    <t>209/265</t>
  </si>
  <si>
    <t>котлета с соусом</t>
  </si>
  <si>
    <t>чай с сахаром</t>
  </si>
  <si>
    <t>Хлеб ржано-пшеничный</t>
  </si>
  <si>
    <t>салат картофельный с зеленым горошком</t>
  </si>
  <si>
    <t>картофельное пюре</t>
  </si>
  <si>
    <t>кофейный напиток на сгущенном молоке</t>
  </si>
  <si>
    <t>салат из свеклы отварной</t>
  </si>
  <si>
    <t>плов из отварной птицы</t>
  </si>
  <si>
    <t>компот из сухофруктов смесь</t>
  </si>
  <si>
    <t>винегрет</t>
  </si>
  <si>
    <t>пюре гороховое</t>
  </si>
  <si>
    <t>биточки с соусом</t>
  </si>
  <si>
    <t>сок фруктовый</t>
  </si>
  <si>
    <t>салат из моркови</t>
  </si>
  <si>
    <t>салат из капусты с морковью</t>
  </si>
  <si>
    <t>макароны запеченые с сыром</t>
  </si>
  <si>
    <t>чай с лимоном</t>
  </si>
  <si>
    <t>птица отварная с соусом</t>
  </si>
  <si>
    <t>212/265</t>
  </si>
  <si>
    <t>компот из смеси сухофруктов</t>
  </si>
  <si>
    <t>булочка</t>
  </si>
  <si>
    <t>рыба тушеная в томате с овощами</t>
  </si>
  <si>
    <t>МБОУ Самарская СОШ</t>
  </si>
  <si>
    <t>Ремезкова И.В</t>
  </si>
  <si>
    <t>булочное</t>
  </si>
  <si>
    <t>209\265</t>
  </si>
  <si>
    <t>Суп рыбный</t>
  </si>
  <si>
    <t>винегрет овощной</t>
  </si>
  <si>
    <t>яблоко</t>
  </si>
  <si>
    <t>фрукты</t>
  </si>
  <si>
    <t>каша гречневая рассыпчатая</t>
  </si>
  <si>
    <t>Рагу из птицы</t>
  </si>
  <si>
    <t>груша</t>
  </si>
  <si>
    <t>Суп картофельный с макар изделиями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</si>
</sst>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3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4" borderId="23" xfId="0" applyFill="1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right"/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1" fillId="0" borderId="23" xfId="0" applyFont="1" applyBorder="1"/>
    <xf numFmtId="0" fontId="1" fillId="0" borderId="2" xfId="0" applyFont="1" applyBorder="1" applyAlignment="1" applyProtection="1">
      <alignment horizontal="left"/>
      <protection locked="0"/>
    </xf>
    <xf numFmtId="1" fontId="0" fillId="4" borderId="2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/>
    <xf numFmtId="0" fontId="6" fillId="0" borderId="23" xfId="0" applyFont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81" sqref="P1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7" t="s">
        <v>58</v>
      </c>
      <c r="D1" s="78"/>
      <c r="E1" s="78"/>
      <c r="F1" s="12" t="s">
        <v>16</v>
      </c>
      <c r="G1" s="2" t="s">
        <v>17</v>
      </c>
      <c r="H1" s="79" t="s">
        <v>32</v>
      </c>
      <c r="I1" s="79"/>
      <c r="J1" s="79"/>
      <c r="K1" s="79"/>
    </row>
    <row r="2" spans="1:12" ht="17.399999999999999">
      <c r="A2" s="35" t="s">
        <v>6</v>
      </c>
      <c r="C2" s="2"/>
      <c r="G2" s="2" t="s">
        <v>18</v>
      </c>
      <c r="H2" s="79" t="s">
        <v>59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29</v>
      </c>
      <c r="I4" s="47" t="s">
        <v>30</v>
      </c>
      <c r="J4" s="47" t="s">
        <v>31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5" thickBot="1">
      <c r="A6" s="20">
        <v>1</v>
      </c>
      <c r="B6" s="21">
        <v>1</v>
      </c>
      <c r="C6" s="22" t="s">
        <v>20</v>
      </c>
      <c r="D6" s="51" t="s">
        <v>21</v>
      </c>
      <c r="E6" s="53"/>
      <c r="F6" s="54"/>
      <c r="G6" s="55"/>
      <c r="H6" s="55"/>
      <c r="I6" s="55"/>
      <c r="J6" s="54"/>
      <c r="K6" s="52"/>
      <c r="L6" s="69"/>
    </row>
    <row r="7" spans="1:12" ht="15" thickBot="1">
      <c r="A7" s="23"/>
      <c r="B7" s="15"/>
      <c r="C7" s="11"/>
      <c r="D7" s="51" t="s">
        <v>21</v>
      </c>
      <c r="E7" s="53" t="s">
        <v>43</v>
      </c>
      <c r="F7" s="54">
        <v>200</v>
      </c>
      <c r="G7" s="54">
        <v>18.8</v>
      </c>
      <c r="H7" s="54">
        <v>16.8</v>
      </c>
      <c r="I7" s="68">
        <v>44.9</v>
      </c>
      <c r="J7" s="54">
        <v>350</v>
      </c>
      <c r="K7" s="52">
        <v>221</v>
      </c>
      <c r="L7" s="70"/>
    </row>
    <row r="8" spans="1:12" ht="15" thickBot="1">
      <c r="A8" s="23"/>
      <c r="B8" s="15"/>
      <c r="C8" s="11"/>
      <c r="D8" s="51" t="s">
        <v>22</v>
      </c>
      <c r="E8" s="53" t="s">
        <v>44</v>
      </c>
      <c r="F8" s="54">
        <v>200</v>
      </c>
      <c r="G8" s="55">
        <v>0.91</v>
      </c>
      <c r="H8" s="55">
        <v>0</v>
      </c>
      <c r="I8" s="55">
        <v>28.83</v>
      </c>
      <c r="J8" s="54">
        <v>182</v>
      </c>
      <c r="K8" s="52">
        <v>283</v>
      </c>
      <c r="L8" s="69"/>
    </row>
    <row r="9" spans="1:12" ht="15" thickBot="1">
      <c r="A9" s="23"/>
      <c r="B9" s="15"/>
      <c r="C9" s="11"/>
      <c r="D9" s="51" t="s">
        <v>23</v>
      </c>
      <c r="E9" s="66" t="s">
        <v>33</v>
      </c>
      <c r="F9" s="67">
        <v>20</v>
      </c>
      <c r="G9" s="55">
        <v>1.52</v>
      </c>
      <c r="H9" s="55">
        <v>0.18</v>
      </c>
      <c r="I9" s="55">
        <v>10</v>
      </c>
      <c r="J9" s="54">
        <v>45.2</v>
      </c>
      <c r="K9" s="52"/>
      <c r="L9" s="70"/>
    </row>
    <row r="10" spans="1:12" ht="15" thickBot="1">
      <c r="A10" s="23"/>
      <c r="B10" s="15"/>
      <c r="C10" s="11"/>
      <c r="D10" s="51" t="s">
        <v>23</v>
      </c>
      <c r="E10" s="66" t="s">
        <v>38</v>
      </c>
      <c r="F10" s="67">
        <v>30</v>
      </c>
      <c r="G10" s="55">
        <v>1.8</v>
      </c>
      <c r="H10" s="55">
        <v>0.3</v>
      </c>
      <c r="I10" s="55">
        <v>7.62</v>
      </c>
      <c r="J10" s="54">
        <v>57</v>
      </c>
      <c r="K10" s="52"/>
      <c r="L10" s="70"/>
    </row>
    <row r="11" spans="1:12" ht="15" thickBot="1">
      <c r="A11" s="23"/>
      <c r="B11" s="15"/>
      <c r="C11" s="11"/>
      <c r="D11" s="51"/>
      <c r="E11" s="61"/>
      <c r="F11" s="56"/>
      <c r="G11" s="56"/>
      <c r="H11" s="56"/>
      <c r="I11" s="56"/>
      <c r="J11" s="56"/>
      <c r="K11" s="58"/>
      <c r="L11" s="70"/>
    </row>
    <row r="12" spans="1:12" ht="15" thickBot="1">
      <c r="A12" s="23"/>
      <c r="B12" s="15"/>
      <c r="C12" s="11"/>
      <c r="D12" s="58" t="s">
        <v>25</v>
      </c>
      <c r="E12" s="63" t="s">
        <v>42</v>
      </c>
      <c r="F12" s="64">
        <v>60</v>
      </c>
      <c r="G12" s="64">
        <v>1.04</v>
      </c>
      <c r="H12" s="64">
        <v>5</v>
      </c>
      <c r="I12" s="65">
        <v>6</v>
      </c>
      <c r="J12" s="64">
        <v>57</v>
      </c>
      <c r="K12" s="62">
        <v>23</v>
      </c>
      <c r="L12" s="71"/>
    </row>
    <row r="13" spans="1:12" ht="15" thickBot="1">
      <c r="A13" s="24"/>
      <c r="B13" s="17"/>
      <c r="C13" s="8"/>
      <c r="D13" s="89" t="s">
        <v>65</v>
      </c>
      <c r="E13" s="86" t="s">
        <v>64</v>
      </c>
      <c r="F13" s="87">
        <v>100</v>
      </c>
      <c r="G13" s="87">
        <v>0.4</v>
      </c>
      <c r="H13" s="87">
        <v>0.4</v>
      </c>
      <c r="I13" s="90">
        <v>9.8000000000000007</v>
      </c>
      <c r="J13" s="87">
        <v>47</v>
      </c>
      <c r="K13" s="91"/>
      <c r="L13" s="19"/>
    </row>
    <row r="14" spans="1:12" ht="14.4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72">
        <f>SUM(L6:L22)</f>
        <v>0</v>
      </c>
    </row>
    <row r="24" spans="1:12" ht="15" thickBot="1">
      <c r="A24" s="29">
        <f>A6</f>
        <v>1</v>
      </c>
      <c r="B24" s="30">
        <f>B6</f>
        <v>1</v>
      </c>
      <c r="C24" s="74" t="s">
        <v>4</v>
      </c>
      <c r="D24" s="75"/>
      <c r="E24" s="31"/>
      <c r="F24" s="32"/>
      <c r="G24" s="32"/>
      <c r="H24" s="32"/>
      <c r="I24" s="32"/>
      <c r="J24" s="32"/>
      <c r="K24" s="32"/>
      <c r="L24" s="32"/>
    </row>
    <row r="25" spans="1:12" ht="15" thickBot="1">
      <c r="A25" s="14">
        <v>1</v>
      </c>
      <c r="B25" s="15">
        <v>2</v>
      </c>
      <c r="C25" s="22" t="s">
        <v>20</v>
      </c>
      <c r="D25" s="51" t="s">
        <v>21</v>
      </c>
      <c r="E25" s="53" t="s">
        <v>34</v>
      </c>
      <c r="F25" s="54">
        <v>150</v>
      </c>
      <c r="G25" s="55">
        <v>4.38</v>
      </c>
      <c r="H25" s="55">
        <v>4.28</v>
      </c>
      <c r="I25" s="55">
        <v>26.09</v>
      </c>
      <c r="J25" s="83">
        <v>161</v>
      </c>
      <c r="K25" s="84">
        <v>221</v>
      </c>
      <c r="L25" s="69"/>
    </row>
    <row r="26" spans="1:12" ht="15" thickBot="1">
      <c r="A26" s="14"/>
      <c r="B26" s="15"/>
      <c r="C26" s="11"/>
      <c r="D26" s="51" t="s">
        <v>21</v>
      </c>
      <c r="E26" s="53" t="s">
        <v>36</v>
      </c>
      <c r="F26" s="56">
        <v>130</v>
      </c>
      <c r="G26" s="57">
        <v>16</v>
      </c>
      <c r="H26" s="57">
        <v>17</v>
      </c>
      <c r="I26" s="57">
        <v>18</v>
      </c>
      <c r="J26" s="54">
        <v>218</v>
      </c>
      <c r="K26" s="52" t="s">
        <v>61</v>
      </c>
      <c r="L26" s="70"/>
    </row>
    <row r="27" spans="1:12" ht="15" thickBot="1">
      <c r="A27" s="14"/>
      <c r="B27" s="15"/>
      <c r="C27" s="11"/>
      <c r="D27" s="51" t="s">
        <v>22</v>
      </c>
      <c r="E27" s="53" t="s">
        <v>37</v>
      </c>
      <c r="F27" s="54">
        <v>200</v>
      </c>
      <c r="G27" s="55">
        <v>0.22</v>
      </c>
      <c r="H27" s="55">
        <v>0</v>
      </c>
      <c r="I27" s="55">
        <v>15.5</v>
      </c>
      <c r="J27" s="54">
        <v>58</v>
      </c>
      <c r="K27" s="52">
        <v>300</v>
      </c>
      <c r="L27" s="69"/>
    </row>
    <row r="28" spans="1:12" ht="15" thickBot="1">
      <c r="A28" s="14"/>
      <c r="B28" s="15"/>
      <c r="C28" s="11"/>
      <c r="D28" s="51" t="s">
        <v>23</v>
      </c>
      <c r="E28" s="59" t="s">
        <v>33</v>
      </c>
      <c r="F28" s="60">
        <v>20</v>
      </c>
      <c r="G28" s="57">
        <v>1.52</v>
      </c>
      <c r="H28" s="57">
        <v>0.18</v>
      </c>
      <c r="I28" s="57">
        <v>10</v>
      </c>
      <c r="J28" s="54">
        <v>45</v>
      </c>
      <c r="K28" s="52"/>
      <c r="L28" s="70"/>
    </row>
    <row r="29" spans="1:12" ht="15" thickBot="1">
      <c r="A29" s="14"/>
      <c r="B29" s="15"/>
      <c r="C29" s="11"/>
      <c r="D29" s="51" t="s">
        <v>23</v>
      </c>
      <c r="E29" s="59" t="s">
        <v>38</v>
      </c>
      <c r="F29" s="60">
        <v>30</v>
      </c>
      <c r="G29" s="57">
        <v>1.8</v>
      </c>
      <c r="H29" s="57">
        <v>0.3</v>
      </c>
      <c r="I29" s="57">
        <v>7.62</v>
      </c>
      <c r="J29" s="81">
        <v>57</v>
      </c>
      <c r="K29" s="85"/>
      <c r="L29" s="70"/>
    </row>
    <row r="30" spans="1:12" ht="15" thickBot="1">
      <c r="A30" s="14"/>
      <c r="B30" s="15"/>
      <c r="C30" s="11"/>
      <c r="D30" s="51"/>
      <c r="E30" s="80"/>
      <c r="F30" s="81"/>
      <c r="G30" s="81"/>
      <c r="H30" s="81"/>
      <c r="I30" s="82"/>
      <c r="J30" s="81"/>
      <c r="K30" s="85"/>
      <c r="L30" s="70"/>
    </row>
    <row r="31" spans="1:12" ht="15" thickBot="1">
      <c r="A31" s="14"/>
      <c r="B31" s="15"/>
      <c r="C31" s="11"/>
      <c r="D31" s="58" t="s">
        <v>25</v>
      </c>
      <c r="E31" s="63" t="s">
        <v>39</v>
      </c>
      <c r="F31" s="64">
        <v>60</v>
      </c>
      <c r="G31" s="64">
        <v>1.04</v>
      </c>
      <c r="H31" s="64">
        <v>3.55</v>
      </c>
      <c r="I31" s="65">
        <v>10.16</v>
      </c>
      <c r="J31" s="81">
        <v>94</v>
      </c>
      <c r="K31" s="85">
        <v>31</v>
      </c>
      <c r="L31" s="71"/>
    </row>
    <row r="32" spans="1:12" ht="14.4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24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1">SUM(G33:G41)</f>
        <v>0</v>
      </c>
      <c r="H42" s="19">
        <f t="shared" ref="H42" si="2">SUM(H33:H41)</f>
        <v>0</v>
      </c>
      <c r="I42" s="19">
        <f t="shared" ref="I42" si="3">SUM(I33:I41)</f>
        <v>0</v>
      </c>
      <c r="J42" s="19">
        <f t="shared" ref="J42" si="4">SUM(J33:J41)</f>
        <v>0</v>
      </c>
      <c r="K42" s="25"/>
      <c r="L42" s="72">
        <f>SUM(L25:L41)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5">G32+G42</f>
        <v>0</v>
      </c>
      <c r="H43" s="32">
        <f t="shared" ref="H43" si="6">H32+H42</f>
        <v>0</v>
      </c>
      <c r="I43" s="32">
        <f t="shared" ref="I43" si="7">I32+I42</f>
        <v>0</v>
      </c>
      <c r="J43" s="32">
        <f t="shared" ref="J43:L43" si="8">J32+J42</f>
        <v>0</v>
      </c>
      <c r="K43" s="32"/>
      <c r="L43" s="32">
        <f t="shared" si="8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51" t="s">
        <v>21</v>
      </c>
      <c r="E44" s="53" t="s">
        <v>53</v>
      </c>
      <c r="F44" s="54">
        <v>130</v>
      </c>
      <c r="G44" s="54">
        <v>28</v>
      </c>
      <c r="H44" s="54">
        <v>31</v>
      </c>
      <c r="I44" s="68">
        <v>7</v>
      </c>
      <c r="J44" s="54">
        <v>420</v>
      </c>
      <c r="K44" s="52" t="s">
        <v>54</v>
      </c>
      <c r="L44" s="43"/>
    </row>
    <row r="45" spans="1:12" ht="15" thickBot="1">
      <c r="A45" s="23"/>
      <c r="B45" s="15"/>
      <c r="C45" s="11"/>
      <c r="D45" s="51" t="s">
        <v>21</v>
      </c>
      <c r="E45" s="53" t="s">
        <v>40</v>
      </c>
      <c r="F45" s="54">
        <v>150</v>
      </c>
      <c r="G45" s="55">
        <v>4</v>
      </c>
      <c r="H45" s="55">
        <v>7.25</v>
      </c>
      <c r="I45" s="55">
        <v>40</v>
      </c>
      <c r="J45" s="54">
        <v>230</v>
      </c>
      <c r="K45" s="52">
        <v>241</v>
      </c>
      <c r="L45" s="43"/>
    </row>
    <row r="46" spans="1:12" ht="15" thickBot="1">
      <c r="A46" s="23"/>
      <c r="B46" s="15"/>
      <c r="C46" s="11"/>
      <c r="D46" s="51" t="s">
        <v>22</v>
      </c>
      <c r="E46" s="53" t="s">
        <v>41</v>
      </c>
      <c r="F46" s="54">
        <v>200</v>
      </c>
      <c r="G46" s="55">
        <v>2.79</v>
      </c>
      <c r="H46" s="55">
        <v>3.19</v>
      </c>
      <c r="I46" s="55">
        <v>19.71</v>
      </c>
      <c r="J46" s="54">
        <v>118.69</v>
      </c>
      <c r="K46" s="52">
        <v>285</v>
      </c>
      <c r="L46" s="43"/>
    </row>
    <row r="47" spans="1:12" ht="15" thickBot="1">
      <c r="A47" s="23"/>
      <c r="B47" s="15"/>
      <c r="C47" s="11"/>
      <c r="D47" s="51" t="s">
        <v>23</v>
      </c>
      <c r="E47" s="66" t="s">
        <v>33</v>
      </c>
      <c r="F47" s="67">
        <v>20</v>
      </c>
      <c r="G47" s="55">
        <v>1.52</v>
      </c>
      <c r="H47" s="55">
        <v>0.18</v>
      </c>
      <c r="I47" s="55">
        <v>10</v>
      </c>
      <c r="J47" s="54">
        <v>45.2</v>
      </c>
      <c r="K47" s="52"/>
      <c r="L47" s="43"/>
    </row>
    <row r="48" spans="1:12" ht="15" thickBot="1">
      <c r="A48" s="23"/>
      <c r="B48" s="15"/>
      <c r="C48" s="11"/>
      <c r="D48" s="51" t="s">
        <v>23</v>
      </c>
      <c r="E48" s="66" t="s">
        <v>38</v>
      </c>
      <c r="F48" s="67">
        <v>30</v>
      </c>
      <c r="G48" s="55">
        <v>1.8</v>
      </c>
      <c r="H48" s="55">
        <v>0.3</v>
      </c>
      <c r="I48" s="55">
        <v>7.62</v>
      </c>
      <c r="J48" s="54">
        <v>57</v>
      </c>
      <c r="K48" s="52"/>
      <c r="L48" s="43"/>
    </row>
    <row r="49" spans="1:12" ht="15" thickBot="1">
      <c r="A49" s="23"/>
      <c r="B49" s="15"/>
      <c r="C49" s="11"/>
      <c r="D49" s="51" t="s">
        <v>60</v>
      </c>
      <c r="E49" s="61"/>
      <c r="F49" s="56"/>
      <c r="G49" s="56"/>
      <c r="H49" s="56"/>
      <c r="I49" s="56"/>
      <c r="J49" s="56"/>
      <c r="K49" s="58"/>
      <c r="L49" s="70"/>
    </row>
    <row r="50" spans="1:12" ht="15" thickBot="1">
      <c r="A50" s="23"/>
      <c r="B50" s="15"/>
      <c r="C50" s="11"/>
      <c r="D50" s="58" t="s">
        <v>25</v>
      </c>
      <c r="E50" s="63" t="s">
        <v>42</v>
      </c>
      <c r="F50" s="64">
        <v>60</v>
      </c>
      <c r="G50" s="64">
        <v>1</v>
      </c>
      <c r="H50" s="64">
        <v>5</v>
      </c>
      <c r="I50" s="65">
        <v>5.83</v>
      </c>
      <c r="J50" s="64">
        <v>57</v>
      </c>
      <c r="K50" s="62">
        <v>23</v>
      </c>
      <c r="L50" s="71"/>
    </row>
    <row r="51" spans="1:12" ht="14.4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14.4">
      <c r="A52" s="26">
        <f>A44</f>
        <v>1</v>
      </c>
      <c r="B52" s="13">
        <f>B44</f>
        <v>3</v>
      </c>
      <c r="C52" s="10" t="s">
        <v>24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9">SUM(G52:G60)</f>
        <v>0</v>
      </c>
      <c r="H61" s="19">
        <f t="shared" ref="H61" si="10">SUM(H52:H60)</f>
        <v>0</v>
      </c>
      <c r="I61" s="19">
        <f t="shared" ref="I61" si="11">SUM(I52:I60)</f>
        <v>0</v>
      </c>
      <c r="J61" s="19">
        <f t="shared" ref="J61" si="12">SUM(J52:J60)</f>
        <v>0</v>
      </c>
      <c r="K61" s="25"/>
      <c r="L61" s="19">
        <f>SUM(L44:L60)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13">G51+G61</f>
        <v>0</v>
      </c>
      <c r="H62" s="32">
        <f t="shared" ref="H62" si="14">H51+H61</f>
        <v>0</v>
      </c>
      <c r="I62" s="32">
        <f t="shared" ref="I62" si="15">I51+I61</f>
        <v>0</v>
      </c>
      <c r="J62" s="32">
        <f t="shared" ref="J62:L62" si="16">J51+J61</f>
        <v>0</v>
      </c>
      <c r="K62" s="32"/>
      <c r="L62" s="32">
        <f t="shared" si="16"/>
        <v>0</v>
      </c>
    </row>
    <row r="63" spans="1:12" ht="15" thickBot="1">
      <c r="A63" s="20">
        <v>1</v>
      </c>
      <c r="B63" s="21">
        <v>4</v>
      </c>
      <c r="C63" s="22" t="s">
        <v>20</v>
      </c>
      <c r="D63" s="51"/>
      <c r="E63" s="53"/>
      <c r="F63" s="54"/>
      <c r="G63" s="54"/>
      <c r="H63" s="54"/>
      <c r="I63" s="68"/>
      <c r="J63" s="54"/>
      <c r="K63" s="52"/>
      <c r="L63" s="40"/>
    </row>
    <row r="64" spans="1:12" ht="15" thickBot="1">
      <c r="A64" s="23"/>
      <c r="B64" s="15"/>
      <c r="C64" s="11"/>
      <c r="D64" s="51" t="s">
        <v>21</v>
      </c>
      <c r="E64" s="53" t="s">
        <v>62</v>
      </c>
      <c r="F64" s="54">
        <v>200</v>
      </c>
      <c r="G64" s="54">
        <v>13.84</v>
      </c>
      <c r="H64" s="54">
        <v>14.52</v>
      </c>
      <c r="I64" s="54">
        <v>12.51</v>
      </c>
      <c r="J64" s="54">
        <v>161.6</v>
      </c>
      <c r="K64" s="52">
        <v>221</v>
      </c>
      <c r="L64" s="43"/>
    </row>
    <row r="65" spans="1:12" ht="15" thickBot="1">
      <c r="A65" s="23"/>
      <c r="B65" s="15"/>
      <c r="C65" s="11"/>
      <c r="D65" s="51" t="s">
        <v>22</v>
      </c>
      <c r="E65" s="53" t="s">
        <v>55</v>
      </c>
      <c r="F65" s="54">
        <v>200</v>
      </c>
      <c r="G65" s="55">
        <v>0.1</v>
      </c>
      <c r="H65" s="55">
        <v>0.04</v>
      </c>
      <c r="I65" s="55">
        <v>21.2</v>
      </c>
      <c r="J65" s="54">
        <v>40.299999999999997</v>
      </c>
      <c r="K65" s="52">
        <v>283</v>
      </c>
      <c r="L65" s="43"/>
    </row>
    <row r="66" spans="1:12" ht="15" thickBot="1">
      <c r="A66" s="23"/>
      <c r="B66" s="15"/>
      <c r="C66" s="11"/>
      <c r="D66" s="51" t="s">
        <v>23</v>
      </c>
      <c r="E66" s="66" t="s">
        <v>33</v>
      </c>
      <c r="F66" s="67">
        <v>20</v>
      </c>
      <c r="G66" s="55">
        <v>1.52</v>
      </c>
      <c r="H66" s="55">
        <v>0.18</v>
      </c>
      <c r="I66" s="55">
        <v>10</v>
      </c>
      <c r="J66" s="54">
        <v>45.2</v>
      </c>
      <c r="K66" s="52"/>
      <c r="L66" s="43"/>
    </row>
    <row r="67" spans="1:12" ht="15" thickBot="1">
      <c r="A67" s="23"/>
      <c r="B67" s="15"/>
      <c r="C67" s="11"/>
      <c r="D67" s="51" t="s">
        <v>23</v>
      </c>
      <c r="E67" s="66" t="s">
        <v>38</v>
      </c>
      <c r="F67" s="67">
        <v>30</v>
      </c>
      <c r="G67" s="55">
        <v>1.8</v>
      </c>
      <c r="H67" s="55">
        <v>0.3</v>
      </c>
      <c r="I67" s="55">
        <v>7.62</v>
      </c>
      <c r="J67" s="54">
        <v>57</v>
      </c>
      <c r="K67" s="52"/>
      <c r="L67" s="43"/>
    </row>
    <row r="68" spans="1:12" ht="15" thickBot="1">
      <c r="A68" s="23"/>
      <c r="B68" s="15"/>
      <c r="C68" s="11"/>
      <c r="D68" s="88" t="s">
        <v>60</v>
      </c>
      <c r="E68" s="53" t="s">
        <v>56</v>
      </c>
      <c r="F68" s="54">
        <v>50</v>
      </c>
      <c r="G68" s="54">
        <v>5</v>
      </c>
      <c r="H68" s="54">
        <v>8</v>
      </c>
      <c r="I68" s="54">
        <v>8</v>
      </c>
      <c r="J68" s="54">
        <v>172.2</v>
      </c>
      <c r="K68" s="52"/>
      <c r="L68" s="70"/>
    </row>
    <row r="69" spans="1:12" ht="15" thickBot="1">
      <c r="A69" s="23"/>
      <c r="B69" s="15"/>
      <c r="C69" s="11"/>
      <c r="D69" s="58" t="s">
        <v>25</v>
      </c>
      <c r="E69" s="53" t="s">
        <v>63</v>
      </c>
      <c r="F69" s="54">
        <v>60</v>
      </c>
      <c r="G69" s="54">
        <v>0.53</v>
      </c>
      <c r="H69" s="54">
        <v>0.72</v>
      </c>
      <c r="I69" s="54">
        <v>1.61</v>
      </c>
      <c r="J69" s="54">
        <v>10.8</v>
      </c>
      <c r="K69" s="52">
        <v>1</v>
      </c>
      <c r="L69" s="71"/>
    </row>
    <row r="70" spans="1:12" ht="15" thickBot="1">
      <c r="A70" s="24"/>
      <c r="B70" s="17"/>
      <c r="C70" s="8"/>
      <c r="D70" s="89" t="s">
        <v>65</v>
      </c>
      <c r="E70" s="86" t="s">
        <v>64</v>
      </c>
      <c r="F70" s="87">
        <v>100</v>
      </c>
      <c r="G70" s="87">
        <v>0.4</v>
      </c>
      <c r="H70" s="87">
        <v>0.4</v>
      </c>
      <c r="I70" s="90">
        <v>9.8000000000000007</v>
      </c>
      <c r="J70" s="87">
        <v>47</v>
      </c>
      <c r="K70" s="25"/>
      <c r="L70" s="19"/>
    </row>
    <row r="71" spans="1:12" ht="14.4">
      <c r="A71" s="26">
        <f>A63</f>
        <v>1</v>
      </c>
      <c r="B71" s="13">
        <f>B63</f>
        <v>4</v>
      </c>
      <c r="C71" s="10" t="s">
        <v>24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17">SUM(G71:G79)</f>
        <v>0</v>
      </c>
      <c r="H80" s="19">
        <f t="shared" ref="H80" si="18">SUM(H71:H79)</f>
        <v>0</v>
      </c>
      <c r="I80" s="19">
        <f t="shared" ref="I80" si="19">SUM(I71:I79)</f>
        <v>0</v>
      </c>
      <c r="J80" s="19">
        <f t="shared" ref="J80" si="20">SUM(J71:J79)</f>
        <v>0</v>
      </c>
      <c r="K80" s="25"/>
      <c r="L80" s="19">
        <f>SUM(L64:L79)</f>
        <v>0</v>
      </c>
    </row>
    <row r="81" spans="1:22" ht="15.75" customHeight="1" thickBo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/>
      <c r="G81" s="32"/>
      <c r="H81" s="32"/>
      <c r="I81" s="32"/>
      <c r="J81" s="32"/>
      <c r="K81" s="32"/>
      <c r="L81" s="32">
        <f t="shared" ref="J81:L81" si="21">L70+L80</f>
        <v>0</v>
      </c>
    </row>
    <row r="82" spans="1:22" ht="15" thickBot="1">
      <c r="A82" s="20">
        <v>1</v>
      </c>
      <c r="B82" s="21">
        <v>5</v>
      </c>
      <c r="C82" s="22" t="s">
        <v>20</v>
      </c>
      <c r="D82" s="51" t="s">
        <v>21</v>
      </c>
      <c r="E82" s="53" t="s">
        <v>46</v>
      </c>
      <c r="F82" s="54">
        <v>150</v>
      </c>
      <c r="G82" s="55">
        <v>115</v>
      </c>
      <c r="H82" s="55">
        <v>8</v>
      </c>
      <c r="I82" s="55">
        <v>25</v>
      </c>
      <c r="J82" s="54">
        <v>216</v>
      </c>
      <c r="K82" s="52">
        <v>129</v>
      </c>
      <c r="L82" s="43"/>
    </row>
    <row r="83" spans="1:22" ht="15" thickBot="1">
      <c r="A83" s="23"/>
      <c r="B83" s="15"/>
      <c r="C83" s="11"/>
      <c r="D83" s="51" t="s">
        <v>21</v>
      </c>
      <c r="E83" s="53" t="s">
        <v>47</v>
      </c>
      <c r="F83" s="56">
        <v>130</v>
      </c>
      <c r="G83" s="57">
        <v>16</v>
      </c>
      <c r="H83" s="57">
        <v>17</v>
      </c>
      <c r="I83" s="57">
        <v>18</v>
      </c>
      <c r="J83" s="56">
        <v>218</v>
      </c>
      <c r="K83" s="52" t="s">
        <v>35</v>
      </c>
      <c r="L83" s="43"/>
    </row>
    <row r="84" spans="1:22" ht="15" thickBot="1">
      <c r="A84" s="23"/>
      <c r="B84" s="15"/>
      <c r="C84" s="11"/>
      <c r="D84" s="51" t="s">
        <v>22</v>
      </c>
      <c r="E84" s="53" t="s">
        <v>48</v>
      </c>
      <c r="F84" s="54">
        <v>200</v>
      </c>
      <c r="G84" s="55">
        <v>0.22</v>
      </c>
      <c r="H84" s="55">
        <v>0</v>
      </c>
      <c r="I84" s="55">
        <v>15.5</v>
      </c>
      <c r="J84" s="54">
        <v>57.7</v>
      </c>
      <c r="K84" s="52">
        <v>293</v>
      </c>
      <c r="L84" s="43"/>
    </row>
    <row r="85" spans="1:22" ht="15" thickBot="1">
      <c r="A85" s="23"/>
      <c r="B85" s="15"/>
      <c r="C85" s="11"/>
      <c r="D85" s="51" t="s">
        <v>23</v>
      </c>
      <c r="E85" s="59" t="s">
        <v>33</v>
      </c>
      <c r="F85" s="60">
        <v>20</v>
      </c>
      <c r="G85" s="57">
        <v>1.52</v>
      </c>
      <c r="H85" s="57">
        <v>0.18</v>
      </c>
      <c r="I85" s="57">
        <v>10</v>
      </c>
      <c r="J85" s="56">
        <v>45.2</v>
      </c>
      <c r="K85" s="58"/>
      <c r="L85" s="43"/>
    </row>
    <row r="86" spans="1:22" ht="15" thickBot="1">
      <c r="A86" s="23"/>
      <c r="B86" s="15"/>
      <c r="C86" s="11"/>
      <c r="D86" s="51" t="s">
        <v>23</v>
      </c>
      <c r="E86" s="59" t="s">
        <v>38</v>
      </c>
      <c r="F86" s="60">
        <v>30</v>
      </c>
      <c r="G86" s="57">
        <v>1.8</v>
      </c>
      <c r="H86" s="57">
        <v>0.3</v>
      </c>
      <c r="I86" s="57">
        <v>7.62</v>
      </c>
      <c r="J86" s="56">
        <v>57</v>
      </c>
      <c r="K86" s="58"/>
      <c r="L86" s="43"/>
    </row>
    <row r="87" spans="1:22" ht="15" thickBot="1">
      <c r="A87" s="23"/>
      <c r="B87" s="15"/>
      <c r="C87" s="11"/>
      <c r="D87" s="51"/>
      <c r="E87" s="61"/>
      <c r="F87" s="56"/>
      <c r="G87" s="56"/>
      <c r="H87" s="56"/>
      <c r="I87" s="56"/>
      <c r="J87" s="56"/>
      <c r="K87" s="58"/>
      <c r="L87" s="70"/>
    </row>
    <row r="88" spans="1:22" ht="15" thickBot="1">
      <c r="A88" s="23"/>
      <c r="B88" s="15"/>
      <c r="C88" s="11"/>
      <c r="D88" s="58" t="s">
        <v>25</v>
      </c>
      <c r="E88" s="63" t="s">
        <v>49</v>
      </c>
      <c r="F88" s="64">
        <v>60</v>
      </c>
      <c r="G88" s="64">
        <v>0.53</v>
      </c>
      <c r="H88" s="64">
        <v>0.72</v>
      </c>
      <c r="I88" s="65">
        <v>1.61</v>
      </c>
      <c r="J88" s="64">
        <v>10.8</v>
      </c>
      <c r="K88" s="62">
        <v>9</v>
      </c>
      <c r="L88" s="71"/>
    </row>
    <row r="89" spans="1:22" ht="14.4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22" ht="14.4">
      <c r="A90" s="26">
        <v>2</v>
      </c>
      <c r="B90" s="13">
        <f>B82</f>
        <v>5</v>
      </c>
      <c r="C90" s="10" t="s">
        <v>24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22" ht="14.4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22" ht="14.4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22" ht="14.4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22" ht="15" thickBot="1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22" ht="15" thickBot="1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  <c r="O95" s="51"/>
      <c r="P95" s="53"/>
      <c r="Q95" s="54"/>
      <c r="R95" s="55"/>
      <c r="S95" s="55"/>
      <c r="T95" s="55"/>
      <c r="U95" s="54"/>
      <c r="V95" s="52"/>
    </row>
    <row r="96" spans="1:22" ht="15" thickBot="1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  <c r="O96" s="51"/>
      <c r="P96" s="66"/>
      <c r="Q96" s="67"/>
      <c r="R96" s="55"/>
      <c r="S96" s="55"/>
      <c r="T96" s="55"/>
      <c r="U96" s="54"/>
      <c r="V96" s="52"/>
    </row>
    <row r="97" spans="1:22" ht="15" thickBo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O97" s="51"/>
      <c r="P97" s="66"/>
      <c r="Q97" s="67"/>
      <c r="R97" s="55"/>
      <c r="S97" s="55"/>
      <c r="T97" s="55"/>
      <c r="U97" s="54"/>
      <c r="V97" s="52"/>
    </row>
    <row r="98" spans="1:22" ht="15" thickBo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  <c r="O98" s="51"/>
      <c r="P98" s="61"/>
      <c r="Q98" s="56"/>
      <c r="R98" s="56"/>
      <c r="S98" s="56"/>
      <c r="T98" s="56"/>
      <c r="U98" s="56"/>
      <c r="V98" s="58"/>
    </row>
    <row r="99" spans="1:22" ht="15" thickBot="1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22">SUM(G90:G98)</f>
        <v>0</v>
      </c>
      <c r="H99" s="19">
        <f t="shared" ref="H99" si="23">SUM(H90:H98)</f>
        <v>0</v>
      </c>
      <c r="I99" s="19">
        <f t="shared" ref="I99" si="24">SUM(I90:I98)</f>
        <v>0</v>
      </c>
      <c r="J99" s="19">
        <f t="shared" ref="J99" si="25">SUM(J90:J98)</f>
        <v>0</v>
      </c>
      <c r="K99" s="25"/>
      <c r="L99" s="19">
        <f>SUM(L82:L98)</f>
        <v>0</v>
      </c>
      <c r="O99" s="58"/>
      <c r="P99" s="63"/>
      <c r="Q99" s="64"/>
      <c r="R99" s="64"/>
      <c r="S99" s="64"/>
      <c r="T99" s="65"/>
      <c r="U99" s="64"/>
      <c r="V99" s="62"/>
    </row>
    <row r="100" spans="1:22" ht="15.75" customHeight="1" thickBo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26">G89+G99</f>
        <v>0</v>
      </c>
      <c r="H100" s="32">
        <f t="shared" ref="H100" si="27">H89+H99</f>
        <v>0</v>
      </c>
      <c r="I100" s="32">
        <f t="shared" ref="I100" si="28">I89+I99</f>
        <v>0</v>
      </c>
      <c r="J100" s="32">
        <f t="shared" ref="J100:L100" si="29">J89+J99</f>
        <v>0</v>
      </c>
      <c r="K100" s="32"/>
      <c r="L100" s="32">
        <f t="shared" si="29"/>
        <v>0</v>
      </c>
    </row>
    <row r="101" spans="1:22" ht="15" thickBot="1">
      <c r="A101" s="20">
        <v>2</v>
      </c>
      <c r="B101" s="21">
        <v>1</v>
      </c>
      <c r="C101" s="22" t="s">
        <v>20</v>
      </c>
      <c r="D101" s="51" t="s">
        <v>21</v>
      </c>
      <c r="E101" s="53" t="s">
        <v>53</v>
      </c>
      <c r="F101" s="54">
        <v>130</v>
      </c>
      <c r="G101" s="54">
        <v>28</v>
      </c>
      <c r="H101" s="54">
        <v>31</v>
      </c>
      <c r="I101" s="68">
        <v>7</v>
      </c>
      <c r="J101" s="54">
        <v>420</v>
      </c>
      <c r="K101" s="52" t="s">
        <v>54</v>
      </c>
      <c r="L101" s="43"/>
    </row>
    <row r="102" spans="1:22" ht="15" thickBot="1">
      <c r="A102" s="23"/>
      <c r="B102" s="15"/>
      <c r="C102" s="11"/>
      <c r="D102" s="51" t="s">
        <v>21</v>
      </c>
      <c r="E102" s="53" t="s">
        <v>66</v>
      </c>
      <c r="F102" s="54">
        <v>200</v>
      </c>
      <c r="G102" s="55">
        <v>11.64</v>
      </c>
      <c r="H102" s="55">
        <v>7.24</v>
      </c>
      <c r="I102" s="55">
        <v>60</v>
      </c>
      <c r="J102" s="54">
        <v>352</v>
      </c>
      <c r="K102" s="52">
        <v>219</v>
      </c>
      <c r="L102" s="43"/>
    </row>
    <row r="103" spans="1:22" ht="15" thickBot="1">
      <c r="A103" s="23"/>
      <c r="B103" s="15"/>
      <c r="C103" s="11"/>
      <c r="D103" s="51" t="s">
        <v>22</v>
      </c>
      <c r="E103" s="53" t="s">
        <v>41</v>
      </c>
      <c r="F103" s="54">
        <v>200</v>
      </c>
      <c r="G103" s="55">
        <v>2.79</v>
      </c>
      <c r="H103" s="55">
        <v>3.19</v>
      </c>
      <c r="I103" s="55">
        <v>19.71</v>
      </c>
      <c r="J103" s="54">
        <v>118.69</v>
      </c>
      <c r="K103" s="52">
        <v>285</v>
      </c>
      <c r="L103" s="43"/>
    </row>
    <row r="104" spans="1:22" ht="15" thickBot="1">
      <c r="A104" s="23"/>
      <c r="B104" s="15"/>
      <c r="C104" s="11"/>
      <c r="D104" s="51" t="s">
        <v>23</v>
      </c>
      <c r="E104" s="59" t="s">
        <v>33</v>
      </c>
      <c r="F104" s="60">
        <v>20</v>
      </c>
      <c r="G104" s="57">
        <v>1.52</v>
      </c>
      <c r="H104" s="57">
        <v>0.18</v>
      </c>
      <c r="I104" s="57">
        <v>10</v>
      </c>
      <c r="J104" s="56">
        <v>45.2</v>
      </c>
      <c r="K104" s="58"/>
      <c r="L104" s="43"/>
    </row>
    <row r="105" spans="1:22" ht="15" thickBot="1">
      <c r="A105" s="23"/>
      <c r="B105" s="15"/>
      <c r="C105" s="11"/>
      <c r="D105" s="51" t="s">
        <v>23</v>
      </c>
      <c r="E105" s="59" t="s">
        <v>38</v>
      </c>
      <c r="F105" s="60">
        <v>30</v>
      </c>
      <c r="G105" s="57">
        <v>1.8</v>
      </c>
      <c r="H105" s="57">
        <v>0.3</v>
      </c>
      <c r="I105" s="57">
        <v>7.62</v>
      </c>
      <c r="J105" s="56">
        <v>57</v>
      </c>
      <c r="K105" s="58"/>
      <c r="L105" s="43"/>
    </row>
    <row r="106" spans="1:22" ht="15" thickBot="1">
      <c r="A106" s="23"/>
      <c r="B106" s="15"/>
      <c r="C106" s="11"/>
      <c r="D106" s="51"/>
      <c r="E106" s="61"/>
      <c r="F106" s="56"/>
      <c r="G106" s="56"/>
      <c r="H106" s="56"/>
      <c r="I106" s="56"/>
      <c r="J106" s="56"/>
      <c r="K106" s="58"/>
      <c r="L106" s="70"/>
    </row>
    <row r="107" spans="1:22" ht="15" thickBot="1">
      <c r="A107" s="23"/>
      <c r="B107" s="15"/>
      <c r="C107" s="11"/>
      <c r="D107" s="58" t="s">
        <v>25</v>
      </c>
      <c r="E107" s="63" t="s">
        <v>42</v>
      </c>
      <c r="F107" s="64">
        <v>60</v>
      </c>
      <c r="G107" s="64">
        <v>1</v>
      </c>
      <c r="H107" s="64">
        <v>5</v>
      </c>
      <c r="I107" s="65">
        <v>5.83</v>
      </c>
      <c r="J107" s="64">
        <v>57</v>
      </c>
      <c r="K107" s="62">
        <v>23</v>
      </c>
      <c r="L107" s="71"/>
    </row>
    <row r="108" spans="1:22" ht="15" thickBot="1">
      <c r="A108" s="24"/>
      <c r="B108" s="17"/>
      <c r="C108" s="8"/>
      <c r="D108" s="18"/>
      <c r="E108" s="61"/>
      <c r="F108" s="56"/>
      <c r="G108" s="19"/>
      <c r="H108" s="19"/>
      <c r="I108" s="19"/>
      <c r="J108" s="19"/>
      <c r="K108" s="25"/>
      <c r="L108" s="19"/>
    </row>
    <row r="109" spans="1:22" ht="14.4">
      <c r="A109" s="26">
        <f>A101</f>
        <v>2</v>
      </c>
      <c r="B109" s="13">
        <v>1</v>
      </c>
      <c r="C109" s="10" t="s">
        <v>24</v>
      </c>
      <c r="D109" s="7"/>
      <c r="E109" s="53"/>
      <c r="F109" s="54"/>
      <c r="G109" s="54"/>
      <c r="H109" s="54"/>
      <c r="I109" s="68"/>
      <c r="J109" s="54"/>
      <c r="K109" s="52"/>
      <c r="L109" s="43"/>
    </row>
    <row r="110" spans="1:22" ht="14.4">
      <c r="A110" s="23"/>
      <c r="B110" s="15"/>
      <c r="C110" s="11"/>
      <c r="D110" s="7"/>
      <c r="E110" s="53"/>
      <c r="F110" s="54"/>
      <c r="G110" s="55"/>
      <c r="H110" s="55"/>
      <c r="I110" s="55"/>
      <c r="J110" s="54"/>
      <c r="K110" s="52"/>
      <c r="L110" s="43"/>
    </row>
    <row r="111" spans="1:22" ht="15" thickBot="1">
      <c r="A111" s="23"/>
      <c r="B111" s="15"/>
      <c r="C111" s="11"/>
      <c r="D111" s="7"/>
      <c r="E111" s="53"/>
      <c r="F111" s="54"/>
      <c r="G111" s="55"/>
      <c r="H111" s="55"/>
      <c r="I111" s="55"/>
      <c r="J111" s="54"/>
      <c r="K111" s="52"/>
      <c r="L111" s="43"/>
    </row>
    <row r="112" spans="1:22" ht="15" thickBot="1">
      <c r="A112" s="23"/>
      <c r="B112" s="15"/>
      <c r="C112" s="11"/>
      <c r="D112" s="7"/>
      <c r="E112" s="66"/>
      <c r="F112" s="67"/>
      <c r="G112" s="55"/>
      <c r="H112" s="55"/>
      <c r="I112" s="55"/>
      <c r="J112" s="54"/>
      <c r="K112" s="58"/>
      <c r="L112" s="43"/>
    </row>
    <row r="113" spans="1:12" ht="15" thickBot="1">
      <c r="A113" s="23"/>
      <c r="B113" s="15"/>
      <c r="C113" s="11"/>
      <c r="D113" s="7"/>
      <c r="E113" s="66"/>
      <c r="F113" s="67"/>
      <c r="G113" s="55"/>
      <c r="H113" s="55"/>
      <c r="I113" s="55"/>
      <c r="J113" s="54"/>
      <c r="K113" s="58"/>
      <c r="L113" s="43"/>
    </row>
    <row r="114" spans="1:12" ht="15" thickBot="1">
      <c r="A114" s="23"/>
      <c r="B114" s="15"/>
      <c r="C114" s="11"/>
      <c r="D114" s="7"/>
      <c r="E114" s="61"/>
      <c r="F114" s="56"/>
      <c r="G114" s="56"/>
      <c r="H114" s="56"/>
      <c r="I114" s="56"/>
      <c r="J114" s="56"/>
      <c r="K114" s="58"/>
      <c r="L114" s="70"/>
    </row>
    <row r="115" spans="1:12" ht="14.4">
      <c r="A115" s="23"/>
      <c r="B115" s="15"/>
      <c r="C115" s="11"/>
      <c r="D115" s="7"/>
      <c r="E115" s="63"/>
      <c r="F115" s="64"/>
      <c r="G115" s="64"/>
      <c r="H115" s="64"/>
      <c r="I115" s="65"/>
      <c r="J115" s="64"/>
      <c r="K115" s="62"/>
      <c r="L115" s="71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SUM(L101:L117)</f>
        <v>0</v>
      </c>
    </row>
    <row r="119" spans="1:12" ht="15" thickBot="1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30">G108+G118</f>
        <v>0</v>
      </c>
      <c r="H119" s="32">
        <f t="shared" ref="H119" si="31">H108+H118</f>
        <v>0</v>
      </c>
      <c r="I119" s="32">
        <f t="shared" ref="I119" si="32">I108+I118</f>
        <v>0</v>
      </c>
      <c r="J119" s="32">
        <f t="shared" ref="J119:L119" si="33">J108+J118</f>
        <v>0</v>
      </c>
      <c r="K119" s="32"/>
      <c r="L119" s="32">
        <f t="shared" si="33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1" t="s">
        <v>21</v>
      </c>
      <c r="E120" s="53"/>
      <c r="F120" s="54"/>
      <c r="G120" s="54"/>
      <c r="H120" s="54"/>
      <c r="I120" s="68"/>
      <c r="J120" s="54"/>
      <c r="K120" s="52"/>
      <c r="L120" s="43"/>
    </row>
    <row r="121" spans="1:12" ht="15" thickBot="1">
      <c r="A121" s="14"/>
      <c r="B121" s="15"/>
      <c r="C121" s="11"/>
      <c r="D121" s="51" t="s">
        <v>21</v>
      </c>
      <c r="E121" s="7" t="s">
        <v>67</v>
      </c>
      <c r="F121" s="7">
        <v>250</v>
      </c>
      <c r="G121" s="7">
        <v>17.440000000000001</v>
      </c>
      <c r="H121" s="7">
        <v>18.100000000000001</v>
      </c>
      <c r="I121" s="7">
        <v>48.3</v>
      </c>
      <c r="J121" s="54">
        <v>297.2</v>
      </c>
      <c r="K121" s="52">
        <v>213</v>
      </c>
      <c r="L121" s="43"/>
    </row>
    <row r="122" spans="1:12" ht="15" thickBot="1">
      <c r="A122" s="14"/>
      <c r="B122" s="15"/>
      <c r="C122" s="11"/>
      <c r="D122" s="51" t="s">
        <v>22</v>
      </c>
      <c r="E122" s="53" t="s">
        <v>37</v>
      </c>
      <c r="F122" s="54">
        <v>200</v>
      </c>
      <c r="G122" s="55">
        <v>0.56000000000000005</v>
      </c>
      <c r="H122" s="55">
        <v>0</v>
      </c>
      <c r="I122" s="55">
        <v>27.89</v>
      </c>
      <c r="J122" s="54">
        <v>113.79</v>
      </c>
      <c r="K122" s="52">
        <v>300</v>
      </c>
      <c r="L122" s="43"/>
    </row>
    <row r="123" spans="1:12" ht="15" thickBot="1">
      <c r="A123" s="14"/>
      <c r="B123" s="15"/>
      <c r="C123" s="11"/>
      <c r="D123" s="51" t="s">
        <v>23</v>
      </c>
      <c r="E123" s="66" t="s">
        <v>33</v>
      </c>
      <c r="F123" s="67">
        <v>20</v>
      </c>
      <c r="G123" s="55">
        <v>1.52</v>
      </c>
      <c r="H123" s="55">
        <v>0.18</v>
      </c>
      <c r="I123" s="55">
        <v>10</v>
      </c>
      <c r="J123" s="54">
        <v>45.2</v>
      </c>
      <c r="K123" s="58"/>
      <c r="L123" s="43"/>
    </row>
    <row r="124" spans="1:12" ht="15" thickBot="1">
      <c r="A124" s="14"/>
      <c r="B124" s="15"/>
      <c r="C124" s="11"/>
      <c r="D124" s="51" t="s">
        <v>23</v>
      </c>
      <c r="E124" s="66" t="s">
        <v>38</v>
      </c>
      <c r="F124" s="67">
        <v>30</v>
      </c>
      <c r="G124" s="55">
        <v>1.8</v>
      </c>
      <c r="H124" s="55">
        <v>0.3</v>
      </c>
      <c r="I124" s="55">
        <v>7.62</v>
      </c>
      <c r="J124" s="54">
        <v>57</v>
      </c>
      <c r="K124" s="58"/>
      <c r="L124" s="43"/>
    </row>
    <row r="125" spans="1:12" ht="15" thickBot="1">
      <c r="A125" s="14"/>
      <c r="B125" s="15"/>
      <c r="C125" s="11"/>
      <c r="D125" s="51"/>
      <c r="E125" s="80"/>
      <c r="F125" s="81"/>
      <c r="G125" s="81"/>
      <c r="H125" s="81"/>
      <c r="I125" s="82"/>
      <c r="J125" s="81"/>
      <c r="K125" s="85"/>
      <c r="L125" s="70"/>
    </row>
    <row r="126" spans="1:12" ht="15" thickBot="1">
      <c r="A126" s="14"/>
      <c r="B126" s="15"/>
      <c r="C126" s="11"/>
      <c r="D126" s="58" t="s">
        <v>25</v>
      </c>
      <c r="E126" s="63" t="s">
        <v>50</v>
      </c>
      <c r="F126" s="64">
        <v>60</v>
      </c>
      <c r="G126" s="64">
        <v>0.96</v>
      </c>
      <c r="H126" s="64">
        <v>1.64</v>
      </c>
      <c r="I126" s="65">
        <v>4.28</v>
      </c>
      <c r="J126" s="64">
        <v>46.5</v>
      </c>
      <c r="K126" s="62">
        <v>4</v>
      </c>
      <c r="L126" s="71"/>
    </row>
    <row r="127" spans="1:12" ht="15" thickBot="1">
      <c r="A127" s="16"/>
      <c r="B127" s="17"/>
      <c r="C127" s="8"/>
      <c r="D127" s="89" t="s">
        <v>65</v>
      </c>
      <c r="E127" s="86" t="s">
        <v>68</v>
      </c>
      <c r="F127" s="87">
        <v>100</v>
      </c>
      <c r="G127" s="87">
        <v>0.4</v>
      </c>
      <c r="H127" s="87">
        <v>0.4</v>
      </c>
      <c r="I127" s="90">
        <v>9.8000000000000007</v>
      </c>
      <c r="J127" s="87">
        <v>13.8</v>
      </c>
      <c r="K127" s="91"/>
      <c r="L127" s="19"/>
    </row>
    <row r="128" spans="1:12" ht="14.4">
      <c r="A128" s="13">
        <f>A120</f>
        <v>2</v>
      </c>
      <c r="B128" s="13">
        <v>2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26</v>
      </c>
      <c r="E137" s="9"/>
      <c r="F137" s="19">
        <f>SUM(F128:F136)</f>
        <v>0</v>
      </c>
      <c r="G137" s="19">
        <f t="shared" ref="G137:J137" si="34">SUM(G128:G136)</f>
        <v>0</v>
      </c>
      <c r="H137" s="19">
        <f t="shared" si="34"/>
        <v>0</v>
      </c>
      <c r="I137" s="19">
        <f t="shared" si="34"/>
        <v>0</v>
      </c>
      <c r="J137" s="19">
        <f t="shared" si="34"/>
        <v>0</v>
      </c>
      <c r="K137" s="25"/>
      <c r="L137" s="19">
        <f>SUM(L121:L136)</f>
        <v>0</v>
      </c>
    </row>
    <row r="138" spans="1:12" ht="15" thickBot="1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100</v>
      </c>
      <c r="G138" s="32">
        <f t="shared" ref="G138" si="35">G127+G137</f>
        <v>0.4</v>
      </c>
      <c r="H138" s="32">
        <f t="shared" ref="H138" si="36">H127+H137</f>
        <v>0.4</v>
      </c>
      <c r="I138" s="32">
        <f t="shared" ref="I138" si="37">I127+I137</f>
        <v>9.8000000000000007</v>
      </c>
      <c r="J138" s="32">
        <f t="shared" ref="J138:L138" si="38">J127+J137</f>
        <v>13.8</v>
      </c>
      <c r="K138" s="32"/>
      <c r="L138" s="32">
        <f t="shared" si="38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 thickBot="1">
      <c r="A140" s="23"/>
      <c r="B140" s="15"/>
      <c r="C140" s="11"/>
      <c r="D140" s="51" t="s">
        <v>21</v>
      </c>
      <c r="E140" s="53" t="s">
        <v>51</v>
      </c>
      <c r="F140" s="54">
        <v>250</v>
      </c>
      <c r="G140" s="54">
        <v>16.8</v>
      </c>
      <c r="H140" s="54">
        <v>16.3</v>
      </c>
      <c r="I140" s="68">
        <v>49.82</v>
      </c>
      <c r="J140" s="54">
        <v>371</v>
      </c>
      <c r="K140" s="52">
        <v>124</v>
      </c>
      <c r="L140" s="43"/>
    </row>
    <row r="141" spans="1:12" ht="15" thickBot="1">
      <c r="A141" s="23"/>
      <c r="B141" s="15"/>
      <c r="C141" s="11"/>
      <c r="D141" s="51" t="s">
        <v>22</v>
      </c>
      <c r="E141" s="53" t="s">
        <v>52</v>
      </c>
      <c r="F141" s="54">
        <v>200</v>
      </c>
      <c r="G141" s="55">
        <v>0.8</v>
      </c>
      <c r="H141" s="55">
        <v>0.4</v>
      </c>
      <c r="I141" s="55">
        <v>11.8</v>
      </c>
      <c r="J141" s="54">
        <v>70.2</v>
      </c>
      <c r="K141" s="52">
        <v>294</v>
      </c>
      <c r="L141" s="43"/>
    </row>
    <row r="142" spans="1:12" ht="15.75" customHeight="1" thickBot="1">
      <c r="A142" s="23"/>
      <c r="B142" s="15"/>
      <c r="C142" s="11"/>
      <c r="D142" s="51" t="s">
        <v>23</v>
      </c>
      <c r="E142" s="66" t="s">
        <v>33</v>
      </c>
      <c r="F142" s="67">
        <v>20</v>
      </c>
      <c r="G142" s="55">
        <v>1.52</v>
      </c>
      <c r="H142" s="55">
        <v>0.18</v>
      </c>
      <c r="I142" s="55">
        <v>10</v>
      </c>
      <c r="J142" s="54">
        <v>45.2</v>
      </c>
      <c r="K142" s="52"/>
      <c r="L142" s="43"/>
    </row>
    <row r="143" spans="1:12" ht="15" thickBot="1">
      <c r="A143" s="23"/>
      <c r="B143" s="15"/>
      <c r="C143" s="11"/>
      <c r="D143" s="51" t="s">
        <v>23</v>
      </c>
      <c r="E143" s="66" t="s">
        <v>38</v>
      </c>
      <c r="F143" s="67">
        <v>30</v>
      </c>
      <c r="G143" s="55">
        <v>1.8</v>
      </c>
      <c r="H143" s="55">
        <v>0.3</v>
      </c>
      <c r="I143" s="55">
        <v>7.62</v>
      </c>
      <c r="J143" s="54">
        <v>57</v>
      </c>
      <c r="K143" s="52"/>
      <c r="L143" s="43"/>
    </row>
    <row r="144" spans="1:12" ht="15" thickBot="1">
      <c r="A144" s="23"/>
      <c r="B144" s="15"/>
      <c r="C144" s="11"/>
      <c r="D144" s="51"/>
      <c r="E144" s="61"/>
      <c r="F144" s="56"/>
      <c r="G144" s="56"/>
      <c r="H144" s="56"/>
      <c r="I144" s="56"/>
      <c r="J144" s="56"/>
      <c r="K144" s="58"/>
      <c r="L144" s="70"/>
    </row>
    <row r="145" spans="1:12" ht="15" thickBot="1">
      <c r="A145" s="23"/>
      <c r="B145" s="15"/>
      <c r="C145" s="11"/>
      <c r="D145" s="58" t="s">
        <v>25</v>
      </c>
      <c r="E145" s="63" t="s">
        <v>45</v>
      </c>
      <c r="F145" s="64">
        <v>60</v>
      </c>
      <c r="G145" s="64">
        <v>0.04</v>
      </c>
      <c r="H145" s="64">
        <v>1.92</v>
      </c>
      <c r="I145" s="65">
        <v>1.6</v>
      </c>
      <c r="J145" s="64">
        <v>10.8</v>
      </c>
      <c r="K145" s="62">
        <v>1</v>
      </c>
      <c r="L145" s="71"/>
    </row>
    <row r="146" spans="1:12" ht="15" thickBot="1">
      <c r="A146" s="24"/>
      <c r="B146" s="17"/>
      <c r="C146" s="8"/>
      <c r="D146" s="1" t="s">
        <v>65</v>
      </c>
      <c r="E146" s="86" t="s">
        <v>64</v>
      </c>
      <c r="F146" s="87">
        <v>100</v>
      </c>
      <c r="G146" s="87">
        <v>0.4</v>
      </c>
      <c r="H146" s="87">
        <v>0.4</v>
      </c>
      <c r="I146" s="90">
        <v>9.8000000000000007</v>
      </c>
      <c r="J146" s="2">
        <v>47</v>
      </c>
    </row>
    <row r="147" spans="1:12" ht="14.4">
      <c r="A147" s="26">
        <f>A139</f>
        <v>2</v>
      </c>
      <c r="B147" s="13">
        <v>3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/>
      <c r="E148" s="53"/>
      <c r="F148" s="54"/>
      <c r="G148" s="54"/>
      <c r="H148" s="54"/>
      <c r="I148" s="68"/>
      <c r="J148" s="54"/>
      <c r="K148" s="52"/>
      <c r="L148" s="43"/>
    </row>
    <row r="149" spans="1:12" ht="14.4">
      <c r="A149" s="23"/>
      <c r="B149" s="15"/>
      <c r="C149" s="11"/>
      <c r="D149" s="7"/>
      <c r="E149" s="53"/>
      <c r="F149" s="54"/>
      <c r="G149" s="55"/>
      <c r="H149" s="55"/>
      <c r="I149" s="55"/>
      <c r="J149" s="54"/>
      <c r="K149" s="52"/>
      <c r="L149" s="43"/>
    </row>
    <row r="150" spans="1:12" ht="14.4">
      <c r="A150" s="23"/>
      <c r="B150" s="15"/>
      <c r="C150" s="11"/>
      <c r="D150" s="7"/>
      <c r="E150" s="66"/>
      <c r="F150" s="67"/>
      <c r="G150" s="55"/>
      <c r="H150" s="55"/>
      <c r="I150" s="55"/>
      <c r="J150" s="54"/>
      <c r="K150" s="52"/>
      <c r="L150" s="43"/>
    </row>
    <row r="151" spans="1:12" ht="15" thickBot="1">
      <c r="A151" s="23"/>
      <c r="B151" s="15"/>
      <c r="C151" s="11"/>
      <c r="D151" s="7"/>
      <c r="E151" s="66"/>
      <c r="F151" s="67"/>
      <c r="G151" s="55"/>
      <c r="H151" s="55"/>
      <c r="I151" s="55"/>
      <c r="J151" s="54"/>
      <c r="K151" s="52"/>
      <c r="L151" s="43"/>
    </row>
    <row r="152" spans="1:12" ht="15" thickBot="1">
      <c r="A152" s="23"/>
      <c r="B152" s="15"/>
      <c r="C152" s="11"/>
      <c r="D152" s="7"/>
      <c r="E152" s="61"/>
      <c r="F152" s="56"/>
      <c r="G152" s="56"/>
      <c r="H152" s="56"/>
      <c r="I152" s="56"/>
      <c r="J152" s="56"/>
      <c r="K152" s="58"/>
      <c r="L152" s="70"/>
    </row>
    <row r="153" spans="1:12" ht="14.4">
      <c r="A153" s="23"/>
      <c r="B153" s="15"/>
      <c r="C153" s="11"/>
      <c r="D153" s="7"/>
      <c r="E153" s="63"/>
      <c r="F153" s="64"/>
      <c r="G153" s="64"/>
      <c r="H153" s="64"/>
      <c r="I153" s="65"/>
      <c r="J153" s="64"/>
      <c r="K153" s="62"/>
      <c r="L153" s="71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39">SUM(G147:G155)</f>
        <v>0</v>
      </c>
      <c r="H156" s="19">
        <f t="shared" si="39"/>
        <v>0</v>
      </c>
      <c r="I156" s="19">
        <f t="shared" si="39"/>
        <v>0</v>
      </c>
      <c r="J156" s="19">
        <f t="shared" si="39"/>
        <v>0</v>
      </c>
      <c r="K156" s="25"/>
      <c r="L156" s="19">
        <f>SUM(L140:L155)</f>
        <v>0</v>
      </c>
    </row>
    <row r="157" spans="1:12" ht="15" thickBot="1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/>
      <c r="G157" s="32"/>
      <c r="H157" s="32"/>
      <c r="I157" s="32"/>
      <c r="J157" s="32"/>
      <c r="K157" s="32"/>
      <c r="L157" s="32"/>
    </row>
    <row r="158" spans="1:12" ht="14.4">
      <c r="A158" s="20">
        <v>2</v>
      </c>
      <c r="B158" s="21">
        <v>4</v>
      </c>
      <c r="C158" s="22" t="s">
        <v>20</v>
      </c>
      <c r="D158" s="7" t="s">
        <v>21</v>
      </c>
      <c r="E158" s="53" t="s">
        <v>57</v>
      </c>
      <c r="F158" s="54">
        <v>130</v>
      </c>
      <c r="G158" s="54">
        <v>24</v>
      </c>
      <c r="H158" s="54">
        <v>21</v>
      </c>
      <c r="I158" s="68">
        <v>11</v>
      </c>
      <c r="J158" s="54">
        <v>295</v>
      </c>
      <c r="K158" s="52">
        <v>172</v>
      </c>
      <c r="L158" s="54"/>
    </row>
    <row r="159" spans="1:12" ht="14.4">
      <c r="A159" s="23"/>
      <c r="B159" s="15"/>
      <c r="C159" s="11"/>
      <c r="D159" s="7" t="s">
        <v>21</v>
      </c>
      <c r="E159" s="53" t="s">
        <v>40</v>
      </c>
      <c r="F159" s="54">
        <v>150</v>
      </c>
      <c r="G159" s="55">
        <v>3.6</v>
      </c>
      <c r="H159" s="55">
        <v>6.25</v>
      </c>
      <c r="I159" s="55">
        <v>34.700000000000003</v>
      </c>
      <c r="J159" s="54">
        <v>216</v>
      </c>
      <c r="K159" s="52">
        <v>241</v>
      </c>
      <c r="L159" s="54"/>
    </row>
    <row r="160" spans="1:12" ht="15" thickBot="1">
      <c r="A160" s="23"/>
      <c r="B160" s="15"/>
      <c r="C160" s="11"/>
      <c r="D160" s="7" t="s">
        <v>22</v>
      </c>
      <c r="E160" s="53" t="s">
        <v>37</v>
      </c>
      <c r="F160" s="54">
        <v>200</v>
      </c>
      <c r="G160" s="55">
        <v>0.56000000000000005</v>
      </c>
      <c r="H160" s="55">
        <v>0</v>
      </c>
      <c r="I160" s="55">
        <v>27.89</v>
      </c>
      <c r="J160" s="54">
        <v>113.79</v>
      </c>
      <c r="K160" s="52">
        <v>300</v>
      </c>
      <c r="L160" s="54"/>
    </row>
    <row r="161" spans="1:12" ht="15" thickBot="1">
      <c r="A161" s="23"/>
      <c r="B161" s="15"/>
      <c r="C161" s="11"/>
      <c r="D161" s="7" t="s">
        <v>23</v>
      </c>
      <c r="E161" s="59" t="s">
        <v>33</v>
      </c>
      <c r="F161" s="60">
        <v>20</v>
      </c>
      <c r="G161" s="57">
        <v>1.52</v>
      </c>
      <c r="H161" s="57">
        <v>0.18</v>
      </c>
      <c r="I161" s="57">
        <v>10</v>
      </c>
      <c r="J161" s="56">
        <v>45.2</v>
      </c>
      <c r="K161" s="58"/>
      <c r="L161" s="54"/>
    </row>
    <row r="162" spans="1:12" ht="15" thickBot="1">
      <c r="A162" s="23"/>
      <c r="B162" s="15"/>
      <c r="C162" s="11"/>
      <c r="D162" s="7" t="s">
        <v>23</v>
      </c>
      <c r="E162" s="59" t="s">
        <v>38</v>
      </c>
      <c r="F162" s="60">
        <v>30</v>
      </c>
      <c r="G162" s="57">
        <v>1.8</v>
      </c>
      <c r="H162" s="57">
        <v>0.3</v>
      </c>
      <c r="I162" s="57">
        <v>7.62</v>
      </c>
      <c r="J162" s="56">
        <v>57</v>
      </c>
      <c r="K162" s="58"/>
      <c r="L162" s="54"/>
    </row>
    <row r="163" spans="1:12" ht="15" thickBot="1">
      <c r="A163" s="23"/>
      <c r="B163" s="15"/>
      <c r="C163" s="11"/>
      <c r="D163" s="7" t="s">
        <v>60</v>
      </c>
      <c r="E163" s="61"/>
      <c r="F163" s="56"/>
      <c r="G163" s="56"/>
      <c r="H163" s="56"/>
      <c r="I163" s="56"/>
      <c r="J163" s="56"/>
      <c r="K163" s="58"/>
      <c r="L163" s="70"/>
    </row>
    <row r="164" spans="1:12" ht="15" thickBot="1">
      <c r="A164" s="23"/>
      <c r="B164" s="15"/>
      <c r="C164" s="11"/>
      <c r="D164" s="52" t="s">
        <v>25</v>
      </c>
      <c r="E164" s="63" t="s">
        <v>50</v>
      </c>
      <c r="F164" s="64">
        <v>60</v>
      </c>
      <c r="G164" s="64">
        <v>0.96</v>
      </c>
      <c r="H164" s="64">
        <v>1.64</v>
      </c>
      <c r="I164" s="65">
        <v>4.28</v>
      </c>
      <c r="J164" s="64">
        <v>46.5</v>
      </c>
      <c r="K164" s="62">
        <v>4</v>
      </c>
      <c r="L164" s="71"/>
    </row>
    <row r="165" spans="1:12" ht="15" thickBot="1">
      <c r="A165" s="24"/>
      <c r="B165" s="17"/>
      <c r="C165" s="8"/>
      <c r="D165" s="58"/>
      <c r="E165" s="63"/>
      <c r="F165" s="64"/>
      <c r="G165" s="64"/>
      <c r="H165" s="64"/>
      <c r="I165" s="65"/>
      <c r="J165" s="64"/>
      <c r="K165" s="62"/>
      <c r="L165" s="19"/>
    </row>
    <row r="166" spans="1:12" ht="14.4">
      <c r="A166" s="26">
        <f>A158</f>
        <v>2</v>
      </c>
      <c r="B166" s="13">
        <v>4</v>
      </c>
      <c r="C166" s="10" t="s">
        <v>24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40">SUM(G166:G174)</f>
        <v>0</v>
      </c>
      <c r="H175" s="19">
        <f t="shared" si="40"/>
        <v>0</v>
      </c>
      <c r="I175" s="19">
        <f t="shared" si="40"/>
        <v>0</v>
      </c>
      <c r="J175" s="19">
        <f t="shared" si="40"/>
        <v>0</v>
      </c>
      <c r="K175" s="25"/>
      <c r="L175" s="19">
        <f>SUM(L165:L174)</f>
        <v>0</v>
      </c>
    </row>
    <row r="176" spans="1:12" ht="15" thickBot="1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 thickBot="1">
      <c r="A177" s="20">
        <v>2</v>
      </c>
      <c r="B177" s="21">
        <v>5</v>
      </c>
      <c r="C177" s="92" t="s">
        <v>20</v>
      </c>
      <c r="D177" s="51" t="s">
        <v>21</v>
      </c>
      <c r="E177" s="98"/>
      <c r="F177" s="98"/>
      <c r="G177" s="98"/>
      <c r="H177" s="98"/>
      <c r="I177" s="98"/>
      <c r="J177" s="98"/>
      <c r="K177" s="98"/>
      <c r="L177" s="98"/>
    </row>
    <row r="178" spans="1:12" ht="15" thickBot="1">
      <c r="A178" s="23"/>
      <c r="B178" s="15"/>
      <c r="C178" s="93"/>
      <c r="D178" s="51" t="s">
        <v>21</v>
      </c>
      <c r="E178" s="53" t="s">
        <v>69</v>
      </c>
      <c r="F178" s="54">
        <v>250</v>
      </c>
      <c r="G178" s="54">
        <v>2.83</v>
      </c>
      <c r="H178" s="54">
        <v>2.86</v>
      </c>
      <c r="I178" s="54">
        <v>21.76</v>
      </c>
      <c r="J178" s="54">
        <v>180.5</v>
      </c>
      <c r="K178" s="52">
        <v>209</v>
      </c>
      <c r="L178" s="98"/>
    </row>
    <row r="179" spans="1:12" ht="15" thickBot="1">
      <c r="A179" s="23"/>
      <c r="B179" s="15"/>
      <c r="C179" s="93"/>
      <c r="D179" s="51" t="s">
        <v>22</v>
      </c>
      <c r="E179" s="53" t="s">
        <v>55</v>
      </c>
      <c r="F179" s="54">
        <v>200</v>
      </c>
      <c r="G179" s="55">
        <v>0.1</v>
      </c>
      <c r="H179" s="55">
        <v>0.04</v>
      </c>
      <c r="I179" s="55">
        <v>21.2</v>
      </c>
      <c r="J179" s="54">
        <v>40.299999999999997</v>
      </c>
      <c r="K179" s="52">
        <v>283</v>
      </c>
      <c r="L179" s="98"/>
    </row>
    <row r="180" spans="1:12" ht="15" thickBot="1">
      <c r="A180" s="23"/>
      <c r="B180" s="15"/>
      <c r="C180" s="93"/>
      <c r="D180" s="51" t="s">
        <v>23</v>
      </c>
      <c r="E180" s="66" t="s">
        <v>33</v>
      </c>
      <c r="F180" s="67">
        <v>20</v>
      </c>
      <c r="G180" s="55">
        <v>1.52</v>
      </c>
      <c r="H180" s="55">
        <v>0.18</v>
      </c>
      <c r="I180" s="55">
        <v>10</v>
      </c>
      <c r="J180" s="54">
        <v>45.2</v>
      </c>
      <c r="K180" s="52"/>
      <c r="L180" s="98"/>
    </row>
    <row r="181" spans="1:12" ht="15" thickBot="1">
      <c r="A181" s="23"/>
      <c r="B181" s="15"/>
      <c r="C181" s="93"/>
      <c r="D181" s="51" t="s">
        <v>23</v>
      </c>
      <c r="E181" s="66" t="s">
        <v>38</v>
      </c>
      <c r="F181" s="67">
        <v>30</v>
      </c>
      <c r="G181" s="55">
        <v>1.8</v>
      </c>
      <c r="H181" s="55">
        <v>0.3</v>
      </c>
      <c r="I181" s="55">
        <v>7.62</v>
      </c>
      <c r="J181" s="54">
        <v>57</v>
      </c>
      <c r="K181" s="52"/>
      <c r="L181" s="98"/>
    </row>
    <row r="182" spans="1:12" ht="15" thickBot="1">
      <c r="A182" s="23"/>
      <c r="B182" s="15"/>
      <c r="C182" s="93"/>
      <c r="D182" s="88" t="s">
        <v>60</v>
      </c>
      <c r="E182" s="101" t="s">
        <v>56</v>
      </c>
      <c r="F182" s="54">
        <v>50</v>
      </c>
      <c r="G182" s="54">
        <v>5</v>
      </c>
      <c r="H182" s="54">
        <v>8</v>
      </c>
      <c r="I182" s="54">
        <v>8</v>
      </c>
      <c r="J182" s="54">
        <v>172.2</v>
      </c>
      <c r="K182" s="52"/>
      <c r="L182" s="98"/>
    </row>
    <row r="183" spans="1:12" ht="15" thickBot="1">
      <c r="A183" s="23"/>
      <c r="B183" s="15"/>
      <c r="C183" s="93"/>
      <c r="D183" s="58" t="s">
        <v>25</v>
      </c>
      <c r="E183" s="53" t="s">
        <v>49</v>
      </c>
      <c r="F183" s="54">
        <v>60</v>
      </c>
      <c r="G183" s="54">
        <v>0.53</v>
      </c>
      <c r="H183" s="54">
        <v>0.72</v>
      </c>
      <c r="I183" s="54">
        <v>1.61</v>
      </c>
      <c r="J183" s="54">
        <v>10.8</v>
      </c>
      <c r="K183" s="52">
        <v>51</v>
      </c>
      <c r="L183" s="98"/>
    </row>
    <row r="184" spans="1:12" ht="15.75" customHeight="1" thickBot="1">
      <c r="A184" s="24"/>
      <c r="B184" s="17"/>
      <c r="C184" s="94"/>
      <c r="D184" s="99"/>
      <c r="E184" s="61"/>
      <c r="F184" s="56"/>
      <c r="G184" s="100"/>
      <c r="H184" s="100"/>
      <c r="I184" s="100"/>
      <c r="J184" s="100"/>
      <c r="K184" s="100"/>
      <c r="L184" s="100"/>
    </row>
    <row r="185" spans="1:12" ht="14.4">
      <c r="A185" s="26">
        <f>A177</f>
        <v>2</v>
      </c>
      <c r="B185" s="13">
        <v>5</v>
      </c>
      <c r="C185" s="10" t="s">
        <v>24</v>
      </c>
      <c r="D185" s="8"/>
      <c r="E185" s="95"/>
      <c r="F185" s="96"/>
      <c r="G185" s="96"/>
      <c r="H185" s="96"/>
      <c r="I185" s="96"/>
      <c r="J185" s="96"/>
      <c r="K185" s="97"/>
      <c r="L185" s="96"/>
    </row>
    <row r="186" spans="1:12" ht="14.4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26</v>
      </c>
      <c r="E194" s="9"/>
      <c r="F194" s="19">
        <f>SUM(F185:F193)</f>
        <v>0</v>
      </c>
      <c r="G194" s="19">
        <f t="shared" ref="G194:J194" si="41">SUM(G185:G193)</f>
        <v>0</v>
      </c>
      <c r="H194" s="19">
        <f t="shared" si="41"/>
        <v>0</v>
      </c>
      <c r="I194" s="19">
        <f t="shared" si="41"/>
        <v>0</v>
      </c>
      <c r="J194" s="19">
        <f t="shared" si="41"/>
        <v>0</v>
      </c>
      <c r="K194" s="25"/>
      <c r="L194" s="73">
        <f>SUM(L158:L193)</f>
        <v>0</v>
      </c>
    </row>
    <row r="195" spans="1:12" ht="14.4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42">G184+G194</f>
        <v>0</v>
      </c>
      <c r="H195" s="32">
        <f t="shared" ref="H195" si="43">H184+H194</f>
        <v>0</v>
      </c>
      <c r="I195" s="32">
        <f t="shared" ref="I195" si="44">I184+I194</f>
        <v>0</v>
      </c>
      <c r="J195" s="32">
        <f t="shared" ref="J195:L195" si="45">J184+J194</f>
        <v>0</v>
      </c>
      <c r="K195" s="32"/>
      <c r="L195" s="32">
        <f t="shared" si="45"/>
        <v>0</v>
      </c>
    </row>
    <row r="196" spans="1:12">
      <c r="A196" s="27"/>
      <c r="B196" s="28"/>
      <c r="C196" s="76" t="s">
        <v>5</v>
      </c>
      <c r="D196" s="76"/>
      <c r="E196" s="76"/>
      <c r="F196" s="34"/>
      <c r="G196" s="34"/>
      <c r="H196" s="34"/>
      <c r="I196" s="34"/>
      <c r="J196" s="34"/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2024-09-01T05:25:16Z</dcterms:modified>
</cp:coreProperties>
</file>